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70b5320aff4c45/Desktop/COVID19/CBH COVID19 Resources/CBH COVID19 Calendar 5781/CBH COVID19 Calendar 5782/"/>
    </mc:Choice>
  </mc:AlternateContent>
  <xr:revisionPtr revIDLastSave="20" documentId="8_{15E5888D-DD3E-46A8-A5DA-4BDD57E000B3}" xr6:coauthVersionLast="47" xr6:coauthVersionMax="47" xr10:uidLastSave="{66C3C542-1FB6-491F-8A7C-095822D47968}"/>
  <bookViews>
    <workbookView xWindow="-110" yWindow="-110" windowWidth="19420" windowHeight="10420" xr2:uid="{00000000-000D-0000-FFFF-FFFF00000000}"/>
  </bookViews>
  <sheets>
    <sheet name="LS Landscape" sheetId="3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#REF!</definedName>
  </definedNames>
  <calcPr calcId="181029"/>
</workbook>
</file>

<file path=xl/calcChain.xml><?xml version="1.0" encoding="utf-8"?>
<calcChain xmlns="http://schemas.openxmlformats.org/spreadsheetml/2006/main">
  <c r="D9" i="3" l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S37" i="3"/>
  <c r="M38" i="3" s="1"/>
  <c r="N38" i="3" s="1"/>
  <c r="O38" i="3" s="1"/>
  <c r="P38" i="3" s="1"/>
  <c r="Q38" i="3" s="1"/>
  <c r="R38" i="3" s="1"/>
  <c r="S38" i="3" s="1"/>
  <c r="B47" i="3"/>
  <c r="B38" i="3"/>
  <c r="C38" i="3" s="1"/>
  <c r="D38" i="3" s="1"/>
  <c r="E38" i="3" s="1"/>
  <c r="F38" i="3" s="1"/>
  <c r="G38" i="3" s="1"/>
  <c r="H38" i="3" s="1"/>
  <c r="B39" i="3" s="1"/>
  <c r="C39" i="3" s="1"/>
  <c r="D39" i="3" s="1"/>
  <c r="E39" i="3" s="1"/>
  <c r="F39" i="3" s="1"/>
  <c r="G39" i="3" s="1"/>
  <c r="H39" i="3" s="1"/>
  <c r="B40" i="3" s="1"/>
  <c r="C40" i="3" s="1"/>
  <c r="D40" i="3" s="1"/>
  <c r="E40" i="3" s="1"/>
  <c r="F40" i="3" s="1"/>
  <c r="G40" i="3" s="1"/>
  <c r="H40" i="3" s="1"/>
  <c r="B41" i="3" s="1"/>
  <c r="C41" i="3" s="1"/>
  <c r="D41" i="3" s="1"/>
  <c r="E41" i="3" s="1"/>
  <c r="F41" i="3" s="1"/>
  <c r="G41" i="3" s="1"/>
  <c r="H41" i="3" s="1"/>
  <c r="S24" i="3"/>
  <c r="M25" i="3" s="1"/>
  <c r="N25" i="3" s="1"/>
  <c r="O25" i="3" s="1"/>
  <c r="P25" i="3" s="1"/>
  <c r="Q25" i="3" s="1"/>
  <c r="R25" i="3" s="1"/>
  <c r="S25" i="3" s="1"/>
  <c r="M26" i="3" s="1"/>
  <c r="N26" i="3" s="1"/>
  <c r="O26" i="3" s="1"/>
  <c r="P26" i="3" s="1"/>
  <c r="Q26" i="3" s="1"/>
  <c r="R26" i="3" s="1"/>
  <c r="S26" i="3" s="1"/>
  <c r="M27" i="3" s="1"/>
  <c r="N27" i="3" s="1"/>
  <c r="O27" i="3" s="1"/>
  <c r="P27" i="3" s="1"/>
  <c r="Q27" i="3" s="1"/>
  <c r="R27" i="3" s="1"/>
  <c r="S27" i="3" s="1"/>
  <c r="M28" i="3" s="1"/>
  <c r="Q28" i="3" s="1"/>
  <c r="Q24" i="3"/>
  <c r="B25" i="3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O17" i="3"/>
  <c r="P17" i="3" s="1"/>
  <c r="Q17" i="3" s="1"/>
  <c r="R17" i="3" s="1"/>
  <c r="S17" i="3" s="1"/>
  <c r="M18" i="3" s="1"/>
  <c r="N18" i="3" s="1"/>
  <c r="O18" i="3" s="1"/>
  <c r="P18" i="3" s="1"/>
  <c r="Q18" i="3" s="1"/>
  <c r="R18" i="3" s="1"/>
  <c r="S18" i="3" s="1"/>
  <c r="M19" i="3" s="1"/>
  <c r="N19" i="3" s="1"/>
  <c r="O19" i="3" s="1"/>
  <c r="P19" i="3" s="1"/>
  <c r="Q19" i="3" s="1"/>
  <c r="R19" i="3" s="1"/>
  <c r="S19" i="3" s="1"/>
  <c r="M20" i="3" s="1"/>
  <c r="N20" i="3" s="1"/>
  <c r="O20" i="3" s="1"/>
  <c r="P20" i="3" s="1"/>
  <c r="Q20" i="3" s="1"/>
  <c r="R20" i="3" s="1"/>
  <c r="S20" i="3" s="1"/>
  <c r="B17" i="3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D16" i="3"/>
  <c r="S8" i="3"/>
  <c r="M9" i="3" s="1"/>
  <c r="N9" i="3" s="1"/>
  <c r="O9" i="3" s="1"/>
  <c r="P9" i="3" s="1"/>
  <c r="Q9" i="3" s="1"/>
  <c r="R9" i="3" s="1"/>
  <c r="S9" i="3" s="1"/>
  <c r="M10" i="3" s="1"/>
  <c r="N10" i="3" s="1"/>
  <c r="O10" i="3" s="1"/>
  <c r="P10" i="3" s="1"/>
  <c r="Q10" i="3" s="1"/>
  <c r="R10" i="3" s="1"/>
  <c r="S10" i="3" s="1"/>
  <c r="M11" i="3" s="1"/>
  <c r="N11" i="3" s="1"/>
  <c r="O11" i="3" s="1"/>
  <c r="P11" i="3" s="1"/>
  <c r="Q11" i="3" s="1"/>
  <c r="R11" i="3" s="1"/>
  <c r="S11" i="3" s="1"/>
  <c r="M12" i="3" s="1"/>
  <c r="N12" i="3" s="1"/>
  <c r="O12" i="3" s="1"/>
  <c r="M39" i="3" l="1"/>
  <c r="N39" i="3" s="1"/>
  <c r="O39" i="3" s="1"/>
  <c r="P39" i="3" s="1"/>
  <c r="Q39" i="3" s="1"/>
  <c r="R39" i="3" s="1"/>
  <c r="S39" i="3" s="1"/>
  <c r="M40" i="3" s="1"/>
  <c r="N40" i="3" s="1"/>
  <c r="O40" i="3" s="1"/>
  <c r="P40" i="3" s="1"/>
  <c r="Q40" i="3" s="1"/>
  <c r="R40" i="3" s="1"/>
  <c r="S40" i="3" s="1"/>
  <c r="M41" i="3" s="1"/>
  <c r="N41" i="3" s="1"/>
  <c r="O41" i="3" s="1"/>
  <c r="C47" i="3"/>
  <c r="D47" i="3" s="1"/>
  <c r="E47" i="3" s="1"/>
  <c r="F47" i="3" s="1"/>
  <c r="G47" i="3" s="1"/>
  <c r="H47" i="3" s="1"/>
  <c r="B48" i="3" s="1"/>
  <c r="C48" i="3" s="1"/>
  <c r="D48" i="3" s="1"/>
  <c r="E48" i="3" s="1"/>
  <c r="F48" i="3" s="1"/>
  <c r="G48" i="3" s="1"/>
  <c r="H48" i="3" s="1"/>
  <c r="B49" i="3" s="1"/>
  <c r="C49" i="3" s="1"/>
  <c r="D49" i="3" s="1"/>
  <c r="E49" i="3" s="1"/>
  <c r="F49" i="3" s="1"/>
  <c r="G49" i="3" s="1"/>
  <c r="H49" i="3" s="1"/>
  <c r="B50" i="3" s="1"/>
  <c r="C50" i="3" s="1"/>
  <c r="D50" i="3" s="1"/>
  <c r="E50" i="3" s="1"/>
  <c r="F50" i="3" s="1"/>
  <c r="G50" i="3" s="1"/>
</calcChain>
</file>

<file path=xl/sharedStrings.xml><?xml version="1.0" encoding="utf-8"?>
<sst xmlns="http://schemas.openxmlformats.org/spreadsheetml/2006/main" count="141" uniqueCount="79">
  <si>
    <t>M</t>
  </si>
  <si>
    <t>T</t>
  </si>
  <si>
    <t>W</t>
  </si>
  <si>
    <t>F</t>
  </si>
  <si>
    <t>Su</t>
  </si>
  <si>
    <t>Th</t>
  </si>
  <si>
    <t>Sa</t>
  </si>
  <si>
    <t>Hebrew School Session</t>
  </si>
  <si>
    <t>Family Shabbat Celebration</t>
  </si>
  <si>
    <t>Jewish Holiday</t>
  </si>
  <si>
    <t>Congregation Bet Haverim</t>
  </si>
  <si>
    <t>Bnai Mitzvah Celebration</t>
  </si>
  <si>
    <t>Religious School Session; Preschool Dates (/)</t>
  </si>
  <si>
    <t>Hebrew &amp; Religious School Calendar 2021-22 (5781)</t>
  </si>
  <si>
    <t>6-8 Erev, Rosh Hashanah</t>
  </si>
  <si>
    <t>20-28 Erev, Sukkot</t>
  </si>
  <si>
    <t>3 Religious School opening day</t>
  </si>
  <si>
    <t>September 2021</t>
  </si>
  <si>
    <t>October 2021</t>
  </si>
  <si>
    <t>November 2021</t>
  </si>
  <si>
    <t>21, 24, 28 School Closed, Thanksgiving Break</t>
  </si>
  <si>
    <t>28-6 Erev, Chanukah</t>
  </si>
  <si>
    <t>December 2021</t>
  </si>
  <si>
    <t>19, 22,26, 29 School Closed, Winter Break</t>
  </si>
  <si>
    <t>tbd Interfaith Rotating Winter Shelter</t>
  </si>
  <si>
    <t>9 Owen Guyer Bar Mitzvah</t>
  </si>
  <si>
    <t>16 Drew Erickson Bar Mitzvah</t>
  </si>
  <si>
    <t>6 Jake Rabin Bar Mitzvah</t>
  </si>
  <si>
    <t>January 2022</t>
  </si>
  <si>
    <t>2 School Closed, Winter Break</t>
  </si>
  <si>
    <t>16 Religious School Closed, MLK Day</t>
  </si>
  <si>
    <t>16, 17 Erev, Tu B'Shevat</t>
  </si>
  <si>
    <t>15, 16 Kol Nidre, Yom Kippur</t>
  </si>
  <si>
    <t>February 2022</t>
  </si>
  <si>
    <t>20, 21 School Closed, Presidents' Day</t>
  </si>
  <si>
    <t>5 Eli Brenner Bar Mitzvah</t>
  </si>
  <si>
    <t>26 Emmett Lenius Bar Mitzvah</t>
  </si>
  <si>
    <t>March 2022</t>
  </si>
  <si>
    <t>16, 17 Erev, Purim</t>
  </si>
  <si>
    <t>13 Purim Carnival</t>
  </si>
  <si>
    <t xml:space="preserve">tbd Hebrew School Parent Meeting (G2)  </t>
  </si>
  <si>
    <t>20, 23, 27 School Closed, DJUSD spring break</t>
  </si>
  <si>
    <t>15-23 Pesach (Passover)</t>
  </si>
  <si>
    <t>17 School Closed, Passover &amp; Easter</t>
  </si>
  <si>
    <t>28 Yom HaShoah, Holocaust Remembrance</t>
  </si>
  <si>
    <t>tbd  Yom HaShoah Program (G6,7)</t>
  </si>
  <si>
    <t>tbd Tzedakah Project Meeting (G6)</t>
  </si>
  <si>
    <t>30 Allison Scher Bat Mitzvah</t>
  </si>
  <si>
    <t>April 2022</t>
  </si>
  <si>
    <t>May 2022</t>
  </si>
  <si>
    <t xml:space="preserve">4, 5 Yom Hazikaron, Yom HaAtzmaut </t>
  </si>
  <si>
    <t>8 School Closed, Mother's Day</t>
  </si>
  <si>
    <t>18 Hebrew School closing day</t>
  </si>
  <si>
    <t>22 Religious School closing day</t>
  </si>
  <si>
    <t>14 Oliver Schick Bar Mitzvah</t>
  </si>
  <si>
    <t>21 Meyer Nitzkin Bar Mitzvah</t>
  </si>
  <si>
    <t>28 Hannah Applebaum Bat Mitzvah</t>
  </si>
  <si>
    <t>tbd Teen Programs Parent Meeting (G7)</t>
  </si>
  <si>
    <t>Summer 2022 Dates</t>
  </si>
  <si>
    <t>June 18, 2022 Maya Davis Bat Mitzvah</t>
  </si>
  <si>
    <t>26 Simchat Torah &amp; Consecration 6:00 p.m.</t>
  </si>
  <si>
    <t>24 Family Sukkot Shabbat Celebration 6:00 p.m.</t>
  </si>
  <si>
    <t xml:space="preserve">31 Back To School Meeting </t>
  </si>
  <si>
    <t>20 Ryan Spann Bar Mitzvah</t>
  </si>
  <si>
    <t xml:space="preserve">tbd Bnai Mitzvah Parent Mtg (G5, G6) </t>
  </si>
  <si>
    <t xml:space="preserve">5 RS Chanukah Celebration 11:30 </t>
  </si>
  <si>
    <t>30 DRTY Board, Family Service Leadership</t>
  </si>
  <si>
    <t>9 Oren Vinokurov Bar Mitzvah</t>
  </si>
  <si>
    <t>24 School Closed, Post Passover Preparations</t>
  </si>
  <si>
    <t>6 Hebrew School opening day</t>
  </si>
  <si>
    <t>23 Zachary Schroeder Bar Mitzvah</t>
  </si>
  <si>
    <t>June 11, 2022 Natalya Shaffer Bat Mitzvah</t>
  </si>
  <si>
    <t>June 25, 2022 Odessa Frohlich Bat Mitzvah</t>
  </si>
  <si>
    <t>5 F3 Shabbat (Second) 6:00 p.m.</t>
  </si>
  <si>
    <t>3 F3 Chanukah Shabbat (Fifth) 6:00 p.m.</t>
  </si>
  <si>
    <t>4 F3 Shabbat (Third, Fourth) 6:00 p.m.</t>
  </si>
  <si>
    <t>4 F3 Shabbat (Sixth) 6:00 p.m.</t>
  </si>
  <si>
    <t>6 F3 Shabbat (Seventh) 6:00 p.m.</t>
  </si>
  <si>
    <t>as of June 16, 2021, b'nai mitzvah updates; subject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</si>
</sst>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16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  <scheme val="minor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sz val="10.5"/>
      <color theme="1"/>
      <name val="Arial"/>
      <family val="2"/>
      <scheme val="minor"/>
    </font>
    <font>
      <sz val="13"/>
      <color theme="1"/>
      <name val="Calibri"/>
      <family val="2"/>
    </font>
    <font>
      <sz val="15"/>
      <name val="Calibri"/>
      <family val="2"/>
    </font>
    <font>
      <sz val="15"/>
      <color theme="1"/>
      <name val="Calibri"/>
      <family val="2"/>
    </font>
    <font>
      <sz val="15"/>
      <color theme="1"/>
      <name val="Arial"/>
      <family val="2"/>
      <scheme val="minor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6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8" borderId="1" xfId="0" applyFont="1" applyFill="1" applyBorder="1"/>
    <xf numFmtId="0" fontId="12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0" xfId="2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0" fillId="0" borderId="0" xfId="0" applyBorder="1"/>
    <xf numFmtId="0" fontId="24" fillId="0" borderId="0" xfId="0" applyFont="1" applyBorder="1" applyAlignment="1">
      <alignment vertical="top"/>
    </xf>
    <xf numFmtId="0" fontId="26" fillId="0" borderId="0" xfId="0" applyFont="1"/>
    <xf numFmtId="0" fontId="25" fillId="0" borderId="0" xfId="0" applyFont="1" applyBorder="1"/>
    <xf numFmtId="0" fontId="20" fillId="0" borderId="0" xfId="0" applyFont="1" applyAlignment="1">
      <alignment vertical="top"/>
    </xf>
    <xf numFmtId="0" fontId="20" fillId="0" borderId="0" xfId="0" applyFont="1"/>
    <xf numFmtId="0" fontId="2" fillId="0" borderId="0" xfId="0" applyFont="1"/>
    <xf numFmtId="0" fontId="20" fillId="0" borderId="0" xfId="0" applyFont="1" applyAlignment="1">
      <alignment horizontal="left" vertical="top"/>
    </xf>
    <xf numFmtId="16" fontId="21" fillId="0" borderId="0" xfId="0" applyNumberFormat="1" applyFont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9" fillId="3" borderId="1" xfId="3" applyFont="1" applyFill="1" applyBorder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9" fillId="0" borderId="1" xfId="3" applyFont="1" applyFill="1" applyBorder="1">
      <alignment horizontal="center" vertical="center"/>
    </xf>
    <xf numFmtId="0" fontId="30" fillId="0" borderId="0" xfId="0" applyFont="1" applyAlignment="1">
      <alignment vertical="top"/>
    </xf>
    <xf numFmtId="0" fontId="11" fillId="0" borderId="1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9" fillId="0" borderId="0" xfId="0" applyFont="1" applyFill="1"/>
    <xf numFmtId="0" fontId="19" fillId="8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21" fillId="0" borderId="0" xfId="0" applyFont="1" applyFill="1" applyAlignment="1">
      <alignment horizontal="left" vertical="top"/>
    </xf>
    <xf numFmtId="0" fontId="22" fillId="0" borderId="0" xfId="0" applyFont="1" applyFill="1"/>
    <xf numFmtId="0" fontId="1" fillId="0" borderId="0" xfId="0" applyFont="1" applyBorder="1"/>
    <xf numFmtId="0" fontId="21" fillId="0" borderId="0" xfId="0" applyFont="1" applyBorder="1"/>
    <xf numFmtId="0" fontId="21" fillId="0" borderId="0" xfId="0" applyFont="1"/>
    <xf numFmtId="0" fontId="9" fillId="5" borderId="1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0" xfId="0" applyFont="1" applyBorder="1"/>
    <xf numFmtId="0" fontId="9" fillId="0" borderId="0" xfId="0" applyFont="1" applyBorder="1"/>
    <xf numFmtId="0" fontId="16" fillId="5" borderId="1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top"/>
    </xf>
    <xf numFmtId="0" fontId="20" fillId="0" borderId="6" xfId="0" applyFont="1" applyBorder="1"/>
    <xf numFmtId="0" fontId="9" fillId="0" borderId="9" xfId="0" applyFont="1" applyBorder="1"/>
    <xf numFmtId="0" fontId="18" fillId="0" borderId="3" xfId="0" applyFont="1" applyBorder="1"/>
    <xf numFmtId="0" fontId="9" fillId="0" borderId="6" xfId="0" applyFont="1" applyBorder="1"/>
    <xf numFmtId="0" fontId="20" fillId="0" borderId="7" xfId="0" applyFont="1" applyBorder="1"/>
    <xf numFmtId="0" fontId="1" fillId="0" borderId="8" xfId="0" applyFont="1" applyBorder="1"/>
    <xf numFmtId="0" fontId="9" fillId="0" borderId="8" xfId="0" applyFont="1" applyBorder="1"/>
    <xf numFmtId="0" fontId="0" fillId="0" borderId="8" xfId="0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6699"/>
      <color rgb="FF99CCFF"/>
      <color rgb="FFCCCCFF"/>
      <color rgb="FF9999FF"/>
      <color rgb="FFFF3300"/>
      <color rgb="FFFFFF99"/>
      <color rgb="FF9966FF"/>
      <color rgb="FFB3D547"/>
      <color rgb="FFFFCCFF"/>
      <color rgb="FFC3F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1"/>
  <sheetViews>
    <sheetView tabSelected="1" workbookViewId="0">
      <selection activeCell="A5" sqref="A5"/>
    </sheetView>
  </sheetViews>
  <sheetFormatPr defaultRowHeight="12.5" x14ac:dyDescent="0.25"/>
  <cols>
    <col min="1" max="1" width="1" customWidth="1"/>
    <col min="2" max="8" width="4" customWidth="1"/>
    <col min="9" max="9" width="0.7265625" customWidth="1"/>
    <col min="10" max="10" width="7.453125" customWidth="1"/>
    <col min="11" max="11" width="31.36328125" customWidth="1"/>
    <col min="12" max="12" width="1.453125" customWidth="1"/>
    <col min="13" max="19" width="4" customWidth="1"/>
    <col min="20" max="20" width="0.7265625" customWidth="1"/>
    <col min="21" max="21" width="4.26953125" customWidth="1"/>
    <col min="22" max="22" width="10" customWidth="1"/>
    <col min="23" max="23" width="9" customWidth="1"/>
    <col min="24" max="24" width="2.1796875" customWidth="1"/>
    <col min="25" max="25" width="9.90625" customWidth="1"/>
  </cols>
  <sheetData>
    <row r="1" spans="1:28" ht="20.25" customHeight="1" x14ac:dyDescent="0.25"/>
    <row r="2" spans="1:28" ht="20" customHeight="1" x14ac:dyDescent="0.5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8" ht="16" customHeight="1" x14ac:dyDescent="0.2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8" ht="12" customHeight="1" x14ac:dyDescent="0.25">
      <c r="A4" s="91" t="s">
        <v>78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8" ht="8" customHeight="1" x14ac:dyDescent="0.25"/>
    <row r="6" spans="1:28" ht="21" customHeight="1" thickBot="1" x14ac:dyDescent="0.3">
      <c r="A6" s="3"/>
      <c r="B6" s="58"/>
      <c r="C6" s="58"/>
      <c r="D6" s="58"/>
      <c r="E6" s="58"/>
      <c r="F6" s="58"/>
      <c r="G6" s="58"/>
      <c r="H6" s="58"/>
      <c r="I6" s="2"/>
      <c r="J6" s="14" t="s">
        <v>17</v>
      </c>
      <c r="K6" s="15"/>
      <c r="L6" s="2"/>
      <c r="M6" s="2"/>
      <c r="N6" s="2"/>
      <c r="O6" s="2"/>
      <c r="P6" s="2"/>
      <c r="Q6" s="2"/>
      <c r="R6" s="2"/>
      <c r="S6" s="2"/>
      <c r="T6" s="2"/>
      <c r="U6" s="16" t="s">
        <v>18</v>
      </c>
      <c r="V6" s="19"/>
    </row>
    <row r="7" spans="1:28" ht="18" customHeight="1" thickTop="1" thickBot="1" x14ac:dyDescent="0.4">
      <c r="A7" s="8"/>
      <c r="B7" s="44" t="s">
        <v>4</v>
      </c>
      <c r="C7" s="44" t="s">
        <v>0</v>
      </c>
      <c r="D7" s="44" t="s">
        <v>1</v>
      </c>
      <c r="E7" s="44" t="s">
        <v>2</v>
      </c>
      <c r="F7" s="44" t="s">
        <v>5</v>
      </c>
      <c r="G7" s="44" t="s">
        <v>3</v>
      </c>
      <c r="H7" s="44" t="s">
        <v>6</v>
      </c>
      <c r="I7" s="1"/>
      <c r="J7" s="35" t="s">
        <v>14</v>
      </c>
      <c r="K7" s="64"/>
      <c r="L7" s="1"/>
      <c r="M7" s="44" t="s">
        <v>4</v>
      </c>
      <c r="N7" s="44" t="s">
        <v>0</v>
      </c>
      <c r="O7" s="44" t="s">
        <v>1</v>
      </c>
      <c r="P7" s="44" t="s">
        <v>2</v>
      </c>
      <c r="Q7" s="44" t="s">
        <v>5</v>
      </c>
      <c r="R7" s="44" t="s">
        <v>3</v>
      </c>
      <c r="S7" s="44" t="s">
        <v>6</v>
      </c>
      <c r="T7" s="1"/>
      <c r="U7" s="19" t="s">
        <v>16</v>
      </c>
    </row>
    <row r="8" spans="1:28" ht="18" customHeight="1" thickTop="1" thickBot="1" x14ac:dyDescent="0.4">
      <c r="A8" s="8"/>
      <c r="B8" s="56"/>
      <c r="C8" s="56"/>
      <c r="D8" s="56"/>
      <c r="E8" s="56">
        <v>1</v>
      </c>
      <c r="F8" s="56">
        <v>2</v>
      </c>
      <c r="G8" s="56">
        <v>3</v>
      </c>
      <c r="H8" s="56">
        <v>4</v>
      </c>
      <c r="I8" s="1"/>
      <c r="J8" s="35" t="s">
        <v>32</v>
      </c>
      <c r="K8" s="35"/>
      <c r="L8" s="1"/>
      <c r="M8" s="45"/>
      <c r="N8" s="46"/>
      <c r="O8" s="46"/>
      <c r="P8" s="46"/>
      <c r="Q8" s="46"/>
      <c r="R8" s="46">
        <v>1</v>
      </c>
      <c r="S8" s="46">
        <f>IF(R8&lt;&gt;"",R8+1,IF(COLUMN(G$4)&gt;=AprStart,1,""))</f>
        <v>2</v>
      </c>
      <c r="T8" s="1"/>
      <c r="U8" s="35" t="s">
        <v>69</v>
      </c>
      <c r="V8" s="19"/>
    </row>
    <row r="9" spans="1:28" ht="18" customHeight="1" thickTop="1" thickBot="1" x14ac:dyDescent="0.4">
      <c r="A9" s="8"/>
      <c r="B9" s="45">
        <v>5</v>
      </c>
      <c r="C9" s="47">
        <v>6</v>
      </c>
      <c r="D9" s="47">
        <f>IF(C9&lt;&gt;"",C9+1,IF(COLUMN(C$4)&gt;=JanStart,1,""))</f>
        <v>7</v>
      </c>
      <c r="E9" s="47">
        <f>IF(D9&lt;&gt;"",D9+1,IF(COLUMN(D$4)&gt;=JanStart,1,""))</f>
        <v>8</v>
      </c>
      <c r="F9" s="46">
        <f>IF(E9&lt;&gt;"",E9+1,IF(COLUMN(E$4)&gt;=JanStart,1,""))</f>
        <v>9</v>
      </c>
      <c r="G9" s="46">
        <f>IF(F9&lt;&gt;"",F9+1,IF(COLUMN(F$4)&gt;=JanStart,1,""))</f>
        <v>10</v>
      </c>
      <c r="H9" s="45">
        <f>IF(G9&lt;&gt;"",G9+1,IF(COLUMN(G$4)&gt;=JanStart,1,""))</f>
        <v>11</v>
      </c>
      <c r="I9" s="1"/>
      <c r="J9" s="35" t="s">
        <v>15</v>
      </c>
      <c r="K9" s="35"/>
      <c r="L9" s="1"/>
      <c r="M9" s="78">
        <f>S8+1</f>
        <v>3</v>
      </c>
      <c r="N9" s="46">
        <f t="shared" ref="N9:S11" si="0">M9+1</f>
        <v>4</v>
      </c>
      <c r="O9" s="46">
        <f t="shared" si="0"/>
        <v>5</v>
      </c>
      <c r="P9" s="48">
        <f t="shared" si="0"/>
        <v>6</v>
      </c>
      <c r="Q9" s="46">
        <f t="shared" si="0"/>
        <v>7</v>
      </c>
      <c r="R9" s="46">
        <f t="shared" si="0"/>
        <v>8</v>
      </c>
      <c r="S9" s="63">
        <f t="shared" si="0"/>
        <v>9</v>
      </c>
      <c r="T9" s="1"/>
      <c r="U9" s="19" t="s">
        <v>25</v>
      </c>
      <c r="V9" s="19"/>
    </row>
    <row r="10" spans="1:28" ht="18" customHeight="1" thickTop="1" thickBot="1" x14ac:dyDescent="0.4">
      <c r="A10" s="8"/>
      <c r="B10" s="45">
        <f>H9+1</f>
        <v>12</v>
      </c>
      <c r="C10" s="46">
        <f t="shared" ref="C10:H12" si="1">B10+1</f>
        <v>13</v>
      </c>
      <c r="D10" s="46">
        <f t="shared" si="1"/>
        <v>14</v>
      </c>
      <c r="E10" s="47">
        <f t="shared" si="1"/>
        <v>15</v>
      </c>
      <c r="F10" s="47">
        <f t="shared" si="1"/>
        <v>16</v>
      </c>
      <c r="G10" s="46">
        <f t="shared" si="1"/>
        <v>17</v>
      </c>
      <c r="H10" s="45">
        <f t="shared" si="1"/>
        <v>18</v>
      </c>
      <c r="I10" s="1"/>
      <c r="J10" s="35" t="s">
        <v>61</v>
      </c>
      <c r="K10" s="35"/>
      <c r="L10" s="1"/>
      <c r="M10" s="49">
        <f t="shared" ref="M10:M11" si="2">S9+1</f>
        <v>10</v>
      </c>
      <c r="N10" s="46">
        <f t="shared" si="0"/>
        <v>11</v>
      </c>
      <c r="O10" s="46">
        <f t="shared" si="0"/>
        <v>12</v>
      </c>
      <c r="P10" s="48">
        <f t="shared" si="0"/>
        <v>13</v>
      </c>
      <c r="Q10" s="46">
        <f t="shared" si="0"/>
        <v>14</v>
      </c>
      <c r="R10" s="46">
        <f t="shared" si="0"/>
        <v>15</v>
      </c>
      <c r="S10" s="63">
        <f t="shared" si="0"/>
        <v>16</v>
      </c>
      <c r="T10" s="1"/>
      <c r="U10" s="19" t="s">
        <v>26</v>
      </c>
      <c r="V10" s="19"/>
    </row>
    <row r="11" spans="1:28" ht="18" customHeight="1" thickTop="1" thickBot="1" x14ac:dyDescent="0.4">
      <c r="A11" s="8"/>
      <c r="B11" s="45">
        <f t="shared" ref="B11:B12" si="3">H10+1</f>
        <v>19</v>
      </c>
      <c r="C11" s="47">
        <f t="shared" si="1"/>
        <v>20</v>
      </c>
      <c r="D11" s="47">
        <f t="shared" si="1"/>
        <v>21</v>
      </c>
      <c r="E11" s="47">
        <f t="shared" si="1"/>
        <v>22</v>
      </c>
      <c r="F11" s="47">
        <f t="shared" si="1"/>
        <v>23</v>
      </c>
      <c r="G11" s="50">
        <f t="shared" si="1"/>
        <v>24</v>
      </c>
      <c r="H11" s="54">
        <f t="shared" si="1"/>
        <v>25</v>
      </c>
      <c r="I11" s="1"/>
      <c r="J11" s="35" t="s">
        <v>60</v>
      </c>
      <c r="L11" s="1"/>
      <c r="M11" s="78">
        <f t="shared" si="2"/>
        <v>17</v>
      </c>
      <c r="N11" s="46">
        <f t="shared" si="0"/>
        <v>18</v>
      </c>
      <c r="O11" s="46">
        <f t="shared" si="0"/>
        <v>19</v>
      </c>
      <c r="P11" s="48">
        <f t="shared" si="0"/>
        <v>20</v>
      </c>
      <c r="Q11" s="46">
        <f t="shared" si="0"/>
        <v>21</v>
      </c>
      <c r="R11" s="46">
        <f t="shared" si="0"/>
        <v>22</v>
      </c>
      <c r="S11" s="46">
        <f t="shared" si="0"/>
        <v>23</v>
      </c>
      <c r="T11" s="1"/>
      <c r="U11" s="19" t="s">
        <v>62</v>
      </c>
      <c r="V11" s="19"/>
    </row>
    <row r="12" spans="1:28" ht="18" customHeight="1" thickTop="1" thickBot="1" x14ac:dyDescent="0.4">
      <c r="A12" s="8"/>
      <c r="B12" s="53">
        <f t="shared" si="3"/>
        <v>26</v>
      </c>
      <c r="C12" s="47">
        <f t="shared" si="1"/>
        <v>27</v>
      </c>
      <c r="D12" s="47">
        <v>28</v>
      </c>
      <c r="E12" s="46">
        <v>29</v>
      </c>
      <c r="F12" s="46">
        <v>30</v>
      </c>
      <c r="G12" s="46"/>
      <c r="H12" s="45"/>
      <c r="I12" s="1"/>
      <c r="L12" s="1"/>
      <c r="M12" s="49">
        <f>IF(S11="","",IF(S11+1&gt;30,"",S11+1))</f>
        <v>24</v>
      </c>
      <c r="N12" s="46">
        <f>IF(M12="","",IF(M12+1&gt;30,"",M12+1))</f>
        <v>25</v>
      </c>
      <c r="O12" s="46">
        <f>IF(N12="","",IF(N12+1&gt;30,"",N12+1))</f>
        <v>26</v>
      </c>
      <c r="P12" s="48">
        <v>27</v>
      </c>
      <c r="Q12" s="46">
        <v>28</v>
      </c>
      <c r="R12" s="46">
        <v>29</v>
      </c>
      <c r="S12" s="46">
        <v>30</v>
      </c>
      <c r="T12" s="1"/>
      <c r="U12" s="67"/>
      <c r="V12" s="60"/>
      <c r="W12" s="65"/>
      <c r="X12" s="65"/>
      <c r="Y12" s="65"/>
    </row>
    <row r="13" spans="1:28" ht="18" customHeight="1" thickTop="1" thickBot="1" x14ac:dyDescent="0.4">
      <c r="A13" s="8"/>
      <c r="B13" s="39"/>
      <c r="C13" s="40"/>
      <c r="D13" s="40"/>
      <c r="E13" s="40"/>
      <c r="F13" s="40"/>
      <c r="G13" s="40"/>
      <c r="H13" s="39"/>
      <c r="I13" s="1"/>
      <c r="J13" s="35"/>
      <c r="L13" s="1"/>
      <c r="M13" s="79">
        <v>31</v>
      </c>
      <c r="N13" s="73"/>
      <c r="O13" s="73"/>
      <c r="P13" s="73"/>
      <c r="Q13" s="74"/>
      <c r="R13" s="74"/>
      <c r="S13" s="75"/>
      <c r="T13" s="1"/>
      <c r="U13" s="67"/>
      <c r="V13" s="60"/>
      <c r="W13" s="65"/>
      <c r="X13" s="65"/>
      <c r="Y13" s="65"/>
    </row>
    <row r="14" spans="1:28" ht="21" customHeight="1" thickTop="1" thickBot="1" x14ac:dyDescent="0.5">
      <c r="A14" s="8"/>
      <c r="B14" s="41"/>
      <c r="C14" s="41"/>
      <c r="D14" s="41"/>
      <c r="E14" s="41"/>
      <c r="F14" s="41"/>
      <c r="G14" s="41"/>
      <c r="H14" s="41"/>
      <c r="I14" s="1"/>
      <c r="J14" s="16"/>
      <c r="K14" s="20"/>
      <c r="L14" s="1"/>
      <c r="M14" s="41"/>
      <c r="N14" s="41"/>
      <c r="O14" s="41"/>
      <c r="P14" s="41"/>
      <c r="Q14" s="41"/>
      <c r="R14" s="41"/>
      <c r="S14" s="41"/>
      <c r="T14" s="1"/>
      <c r="U14" s="1"/>
      <c r="V14" s="18"/>
    </row>
    <row r="15" spans="1:28" ht="18" customHeight="1" thickTop="1" thickBot="1" x14ac:dyDescent="0.4">
      <c r="A15" s="8"/>
      <c r="B15" s="51" t="s">
        <v>4</v>
      </c>
      <c r="C15" s="51" t="s">
        <v>0</v>
      </c>
      <c r="D15" s="51" t="s">
        <v>1</v>
      </c>
      <c r="E15" s="51" t="s">
        <v>2</v>
      </c>
      <c r="F15" s="51" t="s">
        <v>5</v>
      </c>
      <c r="G15" s="51" t="s">
        <v>3</v>
      </c>
      <c r="H15" s="51" t="s">
        <v>6</v>
      </c>
      <c r="I15" s="1"/>
      <c r="J15" s="16" t="s">
        <v>19</v>
      </c>
      <c r="K15" s="20"/>
      <c r="L15" s="1"/>
      <c r="M15" s="51" t="s">
        <v>4</v>
      </c>
      <c r="N15" s="51" t="s">
        <v>0</v>
      </c>
      <c r="O15" s="51" t="s">
        <v>1</v>
      </c>
      <c r="P15" s="51" t="s">
        <v>2</v>
      </c>
      <c r="Q15" s="51" t="s">
        <v>5</v>
      </c>
      <c r="R15" s="51" t="s">
        <v>3</v>
      </c>
      <c r="S15" s="51" t="s">
        <v>6</v>
      </c>
      <c r="T15" s="1"/>
      <c r="U15" s="16" t="s">
        <v>22</v>
      </c>
      <c r="V15" s="57"/>
      <c r="AA15" s="27"/>
      <c r="AB15" s="26"/>
    </row>
    <row r="16" spans="1:28" ht="18" customHeight="1" thickTop="1" thickBot="1" x14ac:dyDescent="0.4">
      <c r="A16" s="8"/>
      <c r="B16" s="45"/>
      <c r="C16" s="45">
        <v>1</v>
      </c>
      <c r="D16" s="45">
        <f>IF(C16&lt;&gt;"",C16+1,IF(COLUMN(C$4)&gt;=FebStart,1,""))</f>
        <v>2</v>
      </c>
      <c r="E16" s="52">
        <v>3</v>
      </c>
      <c r="F16" s="45">
        <v>4</v>
      </c>
      <c r="G16" s="53">
        <v>5</v>
      </c>
      <c r="H16" s="55">
        <v>6</v>
      </c>
      <c r="I16" s="1"/>
      <c r="J16" s="19" t="s">
        <v>73</v>
      </c>
      <c r="K16" s="27"/>
      <c r="L16" s="1"/>
      <c r="M16" s="45"/>
      <c r="N16" s="45"/>
      <c r="O16" s="45"/>
      <c r="P16" s="52">
        <v>1</v>
      </c>
      <c r="Q16" s="54">
        <v>2</v>
      </c>
      <c r="R16" s="53">
        <v>3</v>
      </c>
      <c r="S16" s="54">
        <v>4</v>
      </c>
      <c r="T16" s="1"/>
      <c r="U16" s="19" t="s">
        <v>21</v>
      </c>
      <c r="V16" s="27"/>
      <c r="W16" s="26"/>
    </row>
    <row r="17" spans="1:25" ht="18" customHeight="1" thickTop="1" thickBot="1" x14ac:dyDescent="0.4">
      <c r="A17" s="8"/>
      <c r="B17" s="49">
        <f>H16+1</f>
        <v>7</v>
      </c>
      <c r="C17" s="45">
        <f t="shared" ref="C17:H19" si="4">B17+1</f>
        <v>8</v>
      </c>
      <c r="D17" s="45">
        <f t="shared" si="4"/>
        <v>9</v>
      </c>
      <c r="E17" s="52">
        <f t="shared" si="4"/>
        <v>10</v>
      </c>
      <c r="F17" s="45">
        <f t="shared" si="4"/>
        <v>11</v>
      </c>
      <c r="G17" s="45">
        <f t="shared" si="4"/>
        <v>12</v>
      </c>
      <c r="H17" s="45">
        <f t="shared" si="4"/>
        <v>13</v>
      </c>
      <c r="I17" s="1"/>
      <c r="J17" s="19" t="s">
        <v>27</v>
      </c>
      <c r="K17" s="27"/>
      <c r="L17" s="1"/>
      <c r="M17" s="78">
        <v>5</v>
      </c>
      <c r="N17" s="54">
        <v>6</v>
      </c>
      <c r="O17" s="45">
        <f t="shared" ref="N17:S19" si="5">N17+1</f>
        <v>7</v>
      </c>
      <c r="P17" s="52">
        <f t="shared" si="5"/>
        <v>8</v>
      </c>
      <c r="Q17" s="45">
        <f t="shared" si="5"/>
        <v>9</v>
      </c>
      <c r="R17" s="45">
        <f t="shared" si="5"/>
        <v>10</v>
      </c>
      <c r="S17" s="45">
        <f t="shared" si="5"/>
        <v>11</v>
      </c>
      <c r="T17" s="1"/>
      <c r="U17" s="19" t="s">
        <v>74</v>
      </c>
      <c r="V17" s="27"/>
      <c r="W17" s="26"/>
    </row>
    <row r="18" spans="1:25" ht="18" customHeight="1" thickTop="1" thickBot="1" x14ac:dyDescent="0.4">
      <c r="A18" s="8"/>
      <c r="B18" s="78">
        <f t="shared" ref="B18:B19" si="6">H17+1</f>
        <v>14</v>
      </c>
      <c r="C18" s="45">
        <f t="shared" si="4"/>
        <v>15</v>
      </c>
      <c r="D18" s="45">
        <f t="shared" si="4"/>
        <v>16</v>
      </c>
      <c r="E18" s="52">
        <f t="shared" si="4"/>
        <v>17</v>
      </c>
      <c r="F18" s="45">
        <f t="shared" si="4"/>
        <v>18</v>
      </c>
      <c r="G18" s="45">
        <f t="shared" si="4"/>
        <v>19</v>
      </c>
      <c r="H18" s="55">
        <f t="shared" si="4"/>
        <v>20</v>
      </c>
      <c r="I18" s="1"/>
      <c r="J18" s="19" t="s">
        <v>63</v>
      </c>
      <c r="K18" s="27"/>
      <c r="L18" s="1"/>
      <c r="M18" s="49">
        <f t="shared" ref="M18:M19" si="7">S17+1</f>
        <v>12</v>
      </c>
      <c r="N18" s="45">
        <f t="shared" si="5"/>
        <v>13</v>
      </c>
      <c r="O18" s="45">
        <f t="shared" si="5"/>
        <v>14</v>
      </c>
      <c r="P18" s="52">
        <f t="shared" si="5"/>
        <v>15</v>
      </c>
      <c r="Q18" s="45">
        <f t="shared" si="5"/>
        <v>16</v>
      </c>
      <c r="R18" s="45">
        <f t="shared" si="5"/>
        <v>17</v>
      </c>
      <c r="S18" s="45">
        <f t="shared" si="5"/>
        <v>18</v>
      </c>
      <c r="T18" s="1"/>
      <c r="U18" s="19" t="s">
        <v>65</v>
      </c>
      <c r="V18" s="27"/>
    </row>
    <row r="19" spans="1:25" ht="18" customHeight="1" thickTop="1" thickBot="1" x14ac:dyDescent="0.4">
      <c r="A19" s="8"/>
      <c r="B19" s="45">
        <f t="shared" si="6"/>
        <v>21</v>
      </c>
      <c r="C19" s="45">
        <f t="shared" si="4"/>
        <v>22</v>
      </c>
      <c r="D19" s="45">
        <f t="shared" si="4"/>
        <v>23</v>
      </c>
      <c r="E19" s="45">
        <f t="shared" si="4"/>
        <v>24</v>
      </c>
      <c r="F19" s="45">
        <f t="shared" si="4"/>
        <v>25</v>
      </c>
      <c r="G19" s="45">
        <f t="shared" si="4"/>
        <v>26</v>
      </c>
      <c r="H19" s="45">
        <f t="shared" si="4"/>
        <v>27</v>
      </c>
      <c r="I19" s="1"/>
      <c r="J19" s="19" t="s">
        <v>20</v>
      </c>
      <c r="K19" s="27"/>
      <c r="L19" s="1"/>
      <c r="M19" s="45">
        <f t="shared" si="7"/>
        <v>19</v>
      </c>
      <c r="N19" s="45">
        <f t="shared" si="5"/>
        <v>20</v>
      </c>
      <c r="O19" s="45">
        <f t="shared" si="5"/>
        <v>21</v>
      </c>
      <c r="P19" s="45">
        <f t="shared" si="5"/>
        <v>22</v>
      </c>
      <c r="Q19" s="45">
        <f t="shared" si="5"/>
        <v>23</v>
      </c>
      <c r="R19" s="45">
        <f t="shared" si="5"/>
        <v>24</v>
      </c>
      <c r="S19" s="45">
        <f t="shared" si="5"/>
        <v>25</v>
      </c>
      <c r="T19" s="62"/>
      <c r="U19" s="19" t="s">
        <v>23</v>
      </c>
      <c r="V19" s="27"/>
    </row>
    <row r="20" spans="1:25" ht="18" customHeight="1" thickTop="1" thickBot="1" x14ac:dyDescent="0.4">
      <c r="A20" s="8"/>
      <c r="B20" s="54">
        <v>28</v>
      </c>
      <c r="C20" s="54">
        <v>29</v>
      </c>
      <c r="D20" s="54">
        <v>30</v>
      </c>
      <c r="E20" s="45"/>
      <c r="F20" s="45"/>
      <c r="G20" s="45"/>
      <c r="H20" s="45"/>
      <c r="I20" s="1"/>
      <c r="J20" s="60" t="s">
        <v>21</v>
      </c>
      <c r="K20" s="27"/>
      <c r="L20" s="1"/>
      <c r="M20" s="45">
        <f>IF(S19="","",IF(S19+1&gt;31,"",S19+1))</f>
        <v>26</v>
      </c>
      <c r="N20" s="45">
        <f t="shared" ref="N20:S20" si="8">IF(M20="","",IF(M20+1&gt;31,"",M20+1))</f>
        <v>27</v>
      </c>
      <c r="O20" s="45">
        <f t="shared" si="8"/>
        <v>28</v>
      </c>
      <c r="P20" s="45">
        <f t="shared" si="8"/>
        <v>29</v>
      </c>
      <c r="Q20" s="45">
        <f t="shared" si="8"/>
        <v>30</v>
      </c>
      <c r="R20" s="45">
        <f t="shared" si="8"/>
        <v>31</v>
      </c>
      <c r="S20" s="45" t="str">
        <f t="shared" si="8"/>
        <v/>
      </c>
      <c r="T20" s="1"/>
      <c r="U20" s="60" t="s">
        <v>24</v>
      </c>
      <c r="V20" s="61"/>
      <c r="W20" s="66"/>
      <c r="X20" s="65"/>
      <c r="Y20" s="65"/>
    </row>
    <row r="21" spans="1:25" ht="18" customHeight="1" thickTop="1" x14ac:dyDescent="0.45">
      <c r="A21" s="8"/>
      <c r="B21" s="42"/>
      <c r="C21" s="42"/>
      <c r="D21" s="42"/>
      <c r="E21" s="42"/>
      <c r="F21" s="42"/>
      <c r="G21" s="42"/>
      <c r="H21" s="42"/>
      <c r="I21" s="1"/>
      <c r="J21" s="60" t="s">
        <v>64</v>
      </c>
      <c r="K21" s="27"/>
      <c r="L21" s="1"/>
      <c r="M21" s="43"/>
      <c r="N21" s="43"/>
      <c r="O21" s="43"/>
      <c r="P21" s="43"/>
      <c r="Q21" s="43"/>
      <c r="R21" s="43"/>
      <c r="S21" s="43"/>
      <c r="T21" s="1"/>
      <c r="V21" s="27"/>
      <c r="W21" s="25"/>
    </row>
    <row r="22" spans="1:25" ht="21" customHeight="1" thickBot="1" x14ac:dyDescent="0.5">
      <c r="A22" s="8"/>
      <c r="B22" s="41"/>
      <c r="C22" s="41"/>
      <c r="D22" s="41"/>
      <c r="E22" s="41"/>
      <c r="F22" s="41"/>
      <c r="G22" s="41"/>
      <c r="H22" s="41"/>
      <c r="I22" s="1"/>
      <c r="J22" s="16"/>
      <c r="K22" s="20"/>
      <c r="L22" s="1"/>
      <c r="M22" s="41"/>
      <c r="N22" s="41"/>
      <c r="O22" s="41"/>
      <c r="P22" s="41"/>
      <c r="Q22" s="41"/>
      <c r="R22" s="41"/>
      <c r="S22" s="41"/>
      <c r="T22" s="1"/>
    </row>
    <row r="23" spans="1:25" ht="18" customHeight="1" thickTop="1" thickBot="1" x14ac:dyDescent="0.4">
      <c r="A23" s="8"/>
      <c r="B23" s="51" t="s">
        <v>4</v>
      </c>
      <c r="C23" s="51" t="s">
        <v>0</v>
      </c>
      <c r="D23" s="51" t="s">
        <v>1</v>
      </c>
      <c r="E23" s="51" t="s">
        <v>2</v>
      </c>
      <c r="F23" s="51" t="s">
        <v>5</v>
      </c>
      <c r="G23" s="51" t="s">
        <v>3</v>
      </c>
      <c r="H23" s="51" t="s">
        <v>6</v>
      </c>
      <c r="I23" s="1"/>
      <c r="J23" s="16" t="s">
        <v>28</v>
      </c>
      <c r="K23" s="20"/>
      <c r="L23" s="1"/>
      <c r="M23" s="51" t="s">
        <v>4</v>
      </c>
      <c r="N23" s="51" t="s">
        <v>0</v>
      </c>
      <c r="O23" s="51" t="s">
        <v>1</v>
      </c>
      <c r="P23" s="51" t="s">
        <v>2</v>
      </c>
      <c r="Q23" s="51" t="s">
        <v>5</v>
      </c>
      <c r="R23" s="51" t="s">
        <v>3</v>
      </c>
      <c r="S23" s="51" t="s">
        <v>6</v>
      </c>
      <c r="T23" s="1"/>
      <c r="U23" s="16" t="s">
        <v>33</v>
      </c>
      <c r="V23" s="21"/>
    </row>
    <row r="24" spans="1:25" ht="18" customHeight="1" thickTop="1" thickBot="1" x14ac:dyDescent="0.4">
      <c r="A24" s="8"/>
      <c r="B24" s="45"/>
      <c r="C24" s="45"/>
      <c r="D24" s="45"/>
      <c r="E24" s="45"/>
      <c r="F24" s="45"/>
      <c r="G24" s="45"/>
      <c r="H24" s="45">
        <v>1</v>
      </c>
      <c r="I24" s="1"/>
      <c r="J24" s="19" t="s">
        <v>29</v>
      </c>
      <c r="K24" s="27"/>
      <c r="L24" s="1"/>
      <c r="M24" s="45"/>
      <c r="N24" s="45"/>
      <c r="O24" s="45">
        <v>1</v>
      </c>
      <c r="P24" s="52">
        <v>2</v>
      </c>
      <c r="Q24" s="45">
        <f>IF(P24&lt;&gt;"",P24+1,IF(COLUMN(E$4)&gt;=JunStart,1,""))</f>
        <v>3</v>
      </c>
      <c r="R24" s="53">
        <v>4</v>
      </c>
      <c r="S24" s="55">
        <f>IF(R24&lt;&gt;"",R24+1,IF(COLUMN(G$4)&gt;=JunStart,1,""))</f>
        <v>5</v>
      </c>
      <c r="T24" s="1"/>
      <c r="U24" s="19" t="s">
        <v>75</v>
      </c>
      <c r="V24" s="27"/>
      <c r="W24" s="26"/>
    </row>
    <row r="25" spans="1:25" ht="18" customHeight="1" thickTop="1" thickBot="1" x14ac:dyDescent="0.4">
      <c r="A25" s="8"/>
      <c r="B25" s="45">
        <f>H24+1</f>
        <v>2</v>
      </c>
      <c r="C25" s="45">
        <f t="shared" ref="C25:H27" si="9">B25+1</f>
        <v>3</v>
      </c>
      <c r="D25" s="45">
        <f t="shared" si="9"/>
        <v>4</v>
      </c>
      <c r="E25" s="52">
        <f t="shared" si="9"/>
        <v>5</v>
      </c>
      <c r="F25" s="45">
        <f t="shared" si="9"/>
        <v>6</v>
      </c>
      <c r="G25" s="45">
        <f t="shared" si="9"/>
        <v>7</v>
      </c>
      <c r="H25" s="45">
        <f t="shared" si="9"/>
        <v>8</v>
      </c>
      <c r="I25" s="1"/>
      <c r="J25" s="19" t="s">
        <v>30</v>
      </c>
      <c r="K25" s="27"/>
      <c r="L25" s="1"/>
      <c r="M25" s="78">
        <f>S24+1</f>
        <v>6</v>
      </c>
      <c r="N25" s="45">
        <f t="shared" ref="N25:S27" si="10">M25+1</f>
        <v>7</v>
      </c>
      <c r="O25" s="45">
        <f t="shared" si="10"/>
        <v>8</v>
      </c>
      <c r="P25" s="52">
        <f t="shared" si="10"/>
        <v>9</v>
      </c>
      <c r="Q25" s="45">
        <f t="shared" si="10"/>
        <v>10</v>
      </c>
      <c r="R25" s="45">
        <f t="shared" si="10"/>
        <v>11</v>
      </c>
      <c r="S25" s="45">
        <f t="shared" si="10"/>
        <v>12</v>
      </c>
      <c r="T25" s="1"/>
      <c r="U25" s="19" t="s">
        <v>35</v>
      </c>
      <c r="V25" s="71"/>
      <c r="W25" s="71"/>
      <c r="X25" s="71"/>
      <c r="Y25" s="71"/>
    </row>
    <row r="26" spans="1:25" ht="18" customHeight="1" thickTop="1" thickBot="1" x14ac:dyDescent="0.4">
      <c r="A26" s="8"/>
      <c r="B26" s="78">
        <f t="shared" ref="B26:B27" si="11">H25+1</f>
        <v>9</v>
      </c>
      <c r="C26" s="45">
        <f t="shared" si="9"/>
        <v>10</v>
      </c>
      <c r="D26" s="45">
        <f t="shared" si="9"/>
        <v>11</v>
      </c>
      <c r="E26" s="52">
        <f t="shared" si="9"/>
        <v>12</v>
      </c>
      <c r="F26" s="45">
        <f t="shared" si="9"/>
        <v>13</v>
      </c>
      <c r="G26" s="45">
        <f t="shared" si="9"/>
        <v>14</v>
      </c>
      <c r="H26" s="45">
        <f t="shared" si="9"/>
        <v>15</v>
      </c>
      <c r="I26" s="1"/>
      <c r="J26" s="19" t="s">
        <v>31</v>
      </c>
      <c r="K26" s="27"/>
      <c r="L26" s="1"/>
      <c r="M26" s="49">
        <f t="shared" ref="M26:M27" si="12">S25+1</f>
        <v>13</v>
      </c>
      <c r="N26" s="45">
        <f t="shared" si="10"/>
        <v>14</v>
      </c>
      <c r="O26" s="45">
        <f t="shared" si="10"/>
        <v>15</v>
      </c>
      <c r="P26" s="52">
        <f t="shared" si="10"/>
        <v>16</v>
      </c>
      <c r="Q26" s="45">
        <f t="shared" si="10"/>
        <v>17</v>
      </c>
      <c r="R26" s="45">
        <f t="shared" si="10"/>
        <v>18</v>
      </c>
      <c r="S26" s="45">
        <f t="shared" si="10"/>
        <v>19</v>
      </c>
      <c r="T26" s="1"/>
      <c r="U26" s="19" t="s">
        <v>34</v>
      </c>
      <c r="V26" s="27"/>
    </row>
    <row r="27" spans="1:25" ht="18" customHeight="1" thickTop="1" thickBot="1" x14ac:dyDescent="0.4">
      <c r="A27" s="8"/>
      <c r="B27" s="54">
        <f t="shared" si="11"/>
        <v>16</v>
      </c>
      <c r="C27" s="54">
        <f t="shared" si="9"/>
        <v>17</v>
      </c>
      <c r="D27" s="45">
        <f t="shared" si="9"/>
        <v>18</v>
      </c>
      <c r="E27" s="52">
        <f t="shared" si="9"/>
        <v>19</v>
      </c>
      <c r="F27" s="45">
        <f t="shared" si="9"/>
        <v>20</v>
      </c>
      <c r="G27" s="45">
        <f t="shared" si="9"/>
        <v>21</v>
      </c>
      <c r="H27" s="45">
        <f t="shared" si="9"/>
        <v>22</v>
      </c>
      <c r="I27" s="1"/>
      <c r="J27" s="19" t="s">
        <v>66</v>
      </c>
      <c r="K27" s="27"/>
      <c r="L27" s="1"/>
      <c r="M27" s="45">
        <f t="shared" si="12"/>
        <v>20</v>
      </c>
      <c r="N27" s="45">
        <f t="shared" si="10"/>
        <v>21</v>
      </c>
      <c r="O27" s="45">
        <f t="shared" si="10"/>
        <v>22</v>
      </c>
      <c r="P27" s="52">
        <f t="shared" si="10"/>
        <v>23</v>
      </c>
      <c r="Q27" s="45">
        <f t="shared" si="10"/>
        <v>24</v>
      </c>
      <c r="R27" s="45">
        <f t="shared" si="10"/>
        <v>25</v>
      </c>
      <c r="S27" s="55">
        <f t="shared" si="10"/>
        <v>26</v>
      </c>
      <c r="T27" s="1"/>
      <c r="U27" s="19" t="s">
        <v>36</v>
      </c>
    </row>
    <row r="28" spans="1:25" ht="18" customHeight="1" thickTop="1" thickBot="1" x14ac:dyDescent="0.4">
      <c r="A28" s="8"/>
      <c r="B28" s="78">
        <f>IF(H27="","",IF(H27+1&gt;31,"",H27+1))</f>
        <v>23</v>
      </c>
      <c r="C28" s="45">
        <f t="shared" ref="C28:H28" si="13">IF(B28="","",IF(B28+1&gt;31,"",B28+1))</f>
        <v>24</v>
      </c>
      <c r="D28" s="45">
        <f t="shared" si="13"/>
        <v>25</v>
      </c>
      <c r="E28" s="52">
        <f t="shared" si="13"/>
        <v>26</v>
      </c>
      <c r="F28" s="45">
        <f t="shared" si="13"/>
        <v>27</v>
      </c>
      <c r="G28" s="45">
        <f t="shared" si="13"/>
        <v>28</v>
      </c>
      <c r="H28" s="45">
        <f t="shared" si="13"/>
        <v>29</v>
      </c>
      <c r="I28" s="1"/>
      <c r="L28" s="1"/>
      <c r="M28" s="78">
        <f>IF(S27="","",IF(S27+1&gt;30,"",S27+1))</f>
        <v>27</v>
      </c>
      <c r="N28" s="45">
        <v>28</v>
      </c>
      <c r="O28" s="45"/>
      <c r="P28" s="45"/>
      <c r="Q28" s="45" t="str">
        <f t="shared" ref="Q28" si="14">IF(P28="","",IF(P28+1&gt;30,"",P28+1))</f>
        <v/>
      </c>
      <c r="R28" s="45"/>
      <c r="S28" s="45"/>
      <c r="T28" s="1"/>
      <c r="U28" s="19"/>
      <c r="V28" s="27"/>
    </row>
    <row r="29" spans="1:25" ht="21" customHeight="1" thickTop="1" thickBot="1" x14ac:dyDescent="0.5">
      <c r="A29" s="8"/>
      <c r="B29" s="49">
        <f>IF(H28="","",IF(H28+1&gt;31,"",H28+1))</f>
        <v>30</v>
      </c>
      <c r="C29" s="45">
        <f t="shared" ref="C29" si="15">IF(B29="","",IF(B29+1&gt;31,"",B29+1))</f>
        <v>31</v>
      </c>
      <c r="D29" s="45" t="str">
        <f t="shared" ref="D29" si="16">IF(C29="","",IF(C29+1&gt;31,"",C29+1))</f>
        <v/>
      </c>
      <c r="E29" s="45" t="str">
        <f t="shared" ref="E29" si="17">IF(D29="","",IF(D29+1&gt;31,"",D29+1))</f>
        <v/>
      </c>
      <c r="F29" s="45" t="str">
        <f t="shared" ref="F29" si="18">IF(E29="","",IF(E29+1&gt;31,"",E29+1))</f>
        <v/>
      </c>
      <c r="G29" s="45" t="str">
        <f t="shared" ref="G29" si="19">IF(F29="","",IF(F29+1&gt;31,"",F29+1))</f>
        <v/>
      </c>
      <c r="H29" s="45" t="str">
        <f t="shared" ref="H29" si="20">IF(G29="","",IF(G29+1&gt;31,"",G29+1))</f>
        <v/>
      </c>
      <c r="I29" s="1"/>
      <c r="J29" s="16"/>
      <c r="K29" s="20"/>
      <c r="L29" s="1"/>
      <c r="M29" s="42"/>
      <c r="N29" s="42"/>
      <c r="O29" s="42"/>
      <c r="P29" s="42"/>
      <c r="Q29" s="42"/>
      <c r="R29" s="42"/>
      <c r="S29" s="42"/>
      <c r="T29" s="1"/>
      <c r="U29" s="60"/>
      <c r="V29" s="61"/>
      <c r="W29" s="68"/>
    </row>
    <row r="30" spans="1:25" ht="16" customHeight="1" thickTop="1" thickBot="1" x14ac:dyDescent="0.5">
      <c r="A30" s="8"/>
      <c r="B30" s="42"/>
      <c r="C30" s="42"/>
      <c r="D30" s="42"/>
      <c r="E30" s="42"/>
      <c r="F30" s="42"/>
      <c r="G30" s="42"/>
      <c r="H30" s="42"/>
      <c r="I30" s="1"/>
      <c r="J30" s="16"/>
      <c r="K30" s="20"/>
      <c r="L30" s="1"/>
      <c r="M30" s="72"/>
      <c r="N30" s="1"/>
      <c r="O30" s="32" t="s">
        <v>12</v>
      </c>
      <c r="P30" s="32"/>
      <c r="Q30" s="32"/>
      <c r="R30" s="32"/>
      <c r="S30" s="32"/>
      <c r="T30" s="33"/>
      <c r="U30" s="33"/>
      <c r="V30" s="22"/>
      <c r="W30" s="28"/>
    </row>
    <row r="31" spans="1:25" ht="16" customHeight="1" thickTop="1" thickBot="1" x14ac:dyDescent="0.5">
      <c r="A31" s="8"/>
      <c r="B31" s="42"/>
      <c r="C31" s="42"/>
      <c r="D31" s="42"/>
      <c r="E31" s="42"/>
      <c r="F31" s="42"/>
      <c r="G31" s="42"/>
      <c r="H31" s="42"/>
      <c r="I31" s="1"/>
      <c r="J31" s="16"/>
      <c r="K31" s="20"/>
      <c r="L31" s="1"/>
      <c r="M31" s="4"/>
      <c r="N31" s="1"/>
      <c r="O31" s="32" t="s">
        <v>7</v>
      </c>
      <c r="P31" s="32"/>
      <c r="Q31" s="32"/>
      <c r="R31" s="32"/>
      <c r="S31" s="23"/>
      <c r="T31" s="1"/>
      <c r="U31" s="1"/>
      <c r="V31" s="22"/>
      <c r="W31" s="26"/>
    </row>
    <row r="32" spans="1:25" ht="16" customHeight="1" thickTop="1" thickBot="1" x14ac:dyDescent="0.5">
      <c r="A32" s="8"/>
      <c r="B32" s="42"/>
      <c r="C32" s="42"/>
      <c r="D32" s="42"/>
      <c r="E32" s="42"/>
      <c r="F32" s="42"/>
      <c r="G32" s="42"/>
      <c r="H32" s="42"/>
      <c r="I32" s="1"/>
      <c r="J32" s="16"/>
      <c r="K32" s="20"/>
      <c r="L32" s="1"/>
      <c r="M32" s="5"/>
      <c r="N32" s="1"/>
      <c r="O32" s="32" t="s">
        <v>8</v>
      </c>
      <c r="P32" s="32"/>
      <c r="Q32" s="32"/>
      <c r="R32" s="32"/>
      <c r="S32" s="24"/>
      <c r="T32" s="1"/>
      <c r="U32" s="1"/>
      <c r="V32" s="22"/>
      <c r="W32" s="26"/>
    </row>
    <row r="33" spans="1:27" ht="16" customHeight="1" thickTop="1" thickBot="1" x14ac:dyDescent="0.5">
      <c r="A33" s="8"/>
      <c r="B33" s="42"/>
      <c r="C33" s="42"/>
      <c r="D33" s="42"/>
      <c r="E33" s="42"/>
      <c r="F33" s="42"/>
      <c r="G33" s="42"/>
      <c r="H33" s="42"/>
      <c r="I33" s="1"/>
      <c r="J33" s="16"/>
      <c r="K33" s="20"/>
      <c r="L33" s="1"/>
      <c r="M33" s="6"/>
      <c r="N33" s="1"/>
      <c r="O33" s="32" t="s">
        <v>9</v>
      </c>
      <c r="P33" s="32"/>
      <c r="Q33" s="32"/>
      <c r="R33" s="32"/>
      <c r="S33" s="23"/>
      <c r="T33" s="1"/>
      <c r="U33" s="1"/>
      <c r="V33" s="22"/>
      <c r="W33" s="26"/>
    </row>
    <row r="34" spans="1:27" ht="16" customHeight="1" thickTop="1" thickBot="1" x14ac:dyDescent="0.5">
      <c r="A34" s="8"/>
      <c r="B34" s="42"/>
      <c r="C34" s="42"/>
      <c r="D34" s="42"/>
      <c r="E34" s="42"/>
      <c r="F34" s="42"/>
      <c r="G34" s="42"/>
      <c r="H34" s="42"/>
      <c r="I34" s="1"/>
      <c r="J34" s="16"/>
      <c r="K34" s="20"/>
      <c r="L34" s="1"/>
      <c r="M34" s="10"/>
      <c r="N34" s="1"/>
      <c r="O34" s="32" t="s">
        <v>11</v>
      </c>
      <c r="P34" s="32"/>
      <c r="Q34" s="32"/>
      <c r="R34" s="32"/>
      <c r="S34" s="23"/>
      <c r="T34" s="1"/>
      <c r="U34" s="1"/>
      <c r="V34" s="22"/>
      <c r="W34" s="26"/>
    </row>
    <row r="35" spans="1:27" ht="40.5" customHeight="1" thickTop="1" thickBot="1" x14ac:dyDescent="0.5">
      <c r="A35" s="8"/>
      <c r="B35" s="42"/>
      <c r="C35" s="42"/>
      <c r="D35" s="42"/>
      <c r="E35" s="42"/>
      <c r="F35" s="42"/>
      <c r="G35" s="42"/>
      <c r="H35" s="42"/>
      <c r="I35" s="1"/>
      <c r="J35" s="16"/>
      <c r="K35" s="20"/>
      <c r="L35" s="1"/>
      <c r="M35" s="42"/>
      <c r="N35" s="42"/>
      <c r="O35" s="42"/>
      <c r="P35" s="42"/>
      <c r="Q35" s="42"/>
      <c r="R35" s="42"/>
      <c r="S35" s="42"/>
      <c r="T35" s="1"/>
      <c r="U35" s="18"/>
      <c r="V35" s="22"/>
      <c r="W35" s="26"/>
    </row>
    <row r="36" spans="1:27" ht="18" customHeight="1" thickTop="1" thickBot="1" x14ac:dyDescent="0.4">
      <c r="A36" s="8"/>
      <c r="B36" s="51" t="s">
        <v>4</v>
      </c>
      <c r="C36" s="51" t="s">
        <v>0</v>
      </c>
      <c r="D36" s="51" t="s">
        <v>1</v>
      </c>
      <c r="E36" s="51" t="s">
        <v>2</v>
      </c>
      <c r="F36" s="51" t="s">
        <v>5</v>
      </c>
      <c r="G36" s="51" t="s">
        <v>3</v>
      </c>
      <c r="H36" s="51" t="s">
        <v>6</v>
      </c>
      <c r="I36" s="1"/>
      <c r="J36" s="16" t="s">
        <v>37</v>
      </c>
      <c r="K36" s="20"/>
      <c r="L36" s="1"/>
      <c r="M36" s="51" t="s">
        <v>4</v>
      </c>
      <c r="N36" s="51" t="s">
        <v>0</v>
      </c>
      <c r="O36" s="51" t="s">
        <v>1</v>
      </c>
      <c r="P36" s="51" t="s">
        <v>2</v>
      </c>
      <c r="Q36" s="51" t="s">
        <v>5</v>
      </c>
      <c r="R36" s="51" t="s">
        <v>3</v>
      </c>
      <c r="S36" s="51" t="s">
        <v>6</v>
      </c>
      <c r="T36" s="1"/>
      <c r="U36" s="16" t="s">
        <v>48</v>
      </c>
      <c r="V36" s="17"/>
    </row>
    <row r="37" spans="1:27" ht="18" customHeight="1" thickTop="1" thickBot="1" x14ac:dyDescent="0.4">
      <c r="A37" s="8"/>
      <c r="B37" s="45"/>
      <c r="C37" s="45"/>
      <c r="D37" s="45">
        <v>1</v>
      </c>
      <c r="E37" s="52">
        <v>2</v>
      </c>
      <c r="F37" s="45">
        <v>3</v>
      </c>
      <c r="G37" s="53">
        <v>4</v>
      </c>
      <c r="H37" s="45">
        <v>5</v>
      </c>
      <c r="I37" s="1"/>
      <c r="J37" s="36" t="s">
        <v>76</v>
      </c>
      <c r="K37" s="27"/>
      <c r="L37" s="1"/>
      <c r="M37" s="45"/>
      <c r="N37" s="45"/>
      <c r="O37" s="45"/>
      <c r="P37" s="45"/>
      <c r="Q37" s="45"/>
      <c r="R37" s="45">
        <v>1</v>
      </c>
      <c r="S37" s="45">
        <f>IF(R37&lt;&gt;"",R37+1,IF(COLUMN(G$4)&gt;=OctStart,1,""))</f>
        <v>2</v>
      </c>
      <c r="T37" s="1"/>
      <c r="U37" s="19" t="s">
        <v>67</v>
      </c>
    </row>
    <row r="38" spans="1:27" ht="18" customHeight="1" thickTop="1" thickBot="1" x14ac:dyDescent="0.5">
      <c r="A38" s="8"/>
      <c r="B38" s="78">
        <f>H37+1</f>
        <v>6</v>
      </c>
      <c r="C38" s="45">
        <f t="shared" ref="C38:H40" si="21">B38+1</f>
        <v>7</v>
      </c>
      <c r="D38" s="45">
        <f t="shared" si="21"/>
        <v>8</v>
      </c>
      <c r="E38" s="52">
        <f t="shared" si="21"/>
        <v>9</v>
      </c>
      <c r="F38" s="45">
        <f t="shared" si="21"/>
        <v>10</v>
      </c>
      <c r="G38" s="45">
        <f t="shared" si="21"/>
        <v>11</v>
      </c>
      <c r="H38" s="45">
        <f t="shared" si="21"/>
        <v>12</v>
      </c>
      <c r="I38" s="1"/>
      <c r="J38" s="36" t="s">
        <v>39</v>
      </c>
      <c r="K38" s="27"/>
      <c r="L38" s="1"/>
      <c r="M38" s="78">
        <f>S37+1</f>
        <v>3</v>
      </c>
      <c r="N38" s="45">
        <f t="shared" ref="N38:S40" si="22">M38+1</f>
        <v>4</v>
      </c>
      <c r="O38" s="45">
        <f t="shared" si="22"/>
        <v>5</v>
      </c>
      <c r="P38" s="52">
        <f t="shared" si="22"/>
        <v>6</v>
      </c>
      <c r="Q38" s="45">
        <f t="shared" si="22"/>
        <v>7</v>
      </c>
      <c r="R38" s="45">
        <f t="shared" si="22"/>
        <v>8</v>
      </c>
      <c r="S38" s="55">
        <f t="shared" si="22"/>
        <v>9</v>
      </c>
      <c r="T38" s="1"/>
      <c r="U38" s="36" t="s">
        <v>42</v>
      </c>
      <c r="V38" s="7"/>
      <c r="W38" s="26"/>
    </row>
    <row r="39" spans="1:27" ht="18" customHeight="1" thickTop="1" thickBot="1" x14ac:dyDescent="0.4">
      <c r="A39" s="8"/>
      <c r="B39" s="78">
        <f t="shared" ref="B39:B40" si="23">H38+1</f>
        <v>13</v>
      </c>
      <c r="C39" s="45">
        <f t="shared" si="21"/>
        <v>14</v>
      </c>
      <c r="D39" s="45">
        <f t="shared" si="21"/>
        <v>15</v>
      </c>
      <c r="E39" s="52">
        <f t="shared" si="21"/>
        <v>16</v>
      </c>
      <c r="F39" s="54">
        <f t="shared" si="21"/>
        <v>17</v>
      </c>
      <c r="G39" s="45">
        <f t="shared" si="21"/>
        <v>18</v>
      </c>
      <c r="H39" s="45">
        <f t="shared" si="21"/>
        <v>19</v>
      </c>
      <c r="I39" s="1"/>
      <c r="J39" s="36" t="s">
        <v>38</v>
      </c>
      <c r="L39" s="1"/>
      <c r="M39" s="49">
        <f t="shared" ref="M39:M40" si="24">S38+1</f>
        <v>10</v>
      </c>
      <c r="N39" s="45">
        <f t="shared" si="22"/>
        <v>11</v>
      </c>
      <c r="O39" s="45">
        <f t="shared" si="22"/>
        <v>12</v>
      </c>
      <c r="P39" s="52">
        <f t="shared" si="22"/>
        <v>13</v>
      </c>
      <c r="Q39" s="45">
        <f t="shared" si="22"/>
        <v>14</v>
      </c>
      <c r="R39" s="54">
        <f t="shared" si="22"/>
        <v>15</v>
      </c>
      <c r="S39" s="54">
        <f t="shared" si="22"/>
        <v>16</v>
      </c>
      <c r="T39" s="1"/>
      <c r="U39" s="19" t="s">
        <v>43</v>
      </c>
      <c r="V39" s="19"/>
      <c r="W39" s="26"/>
    </row>
    <row r="40" spans="1:27" ht="18" customHeight="1" thickTop="1" thickBot="1" x14ac:dyDescent="0.4">
      <c r="A40" s="8"/>
      <c r="B40" s="45">
        <f t="shared" si="23"/>
        <v>20</v>
      </c>
      <c r="C40" s="45">
        <f t="shared" si="21"/>
        <v>21</v>
      </c>
      <c r="D40" s="45">
        <f t="shared" si="21"/>
        <v>22</v>
      </c>
      <c r="E40" s="45">
        <f t="shared" si="21"/>
        <v>23</v>
      </c>
      <c r="F40" s="45">
        <f t="shared" si="21"/>
        <v>24</v>
      </c>
      <c r="G40" s="45">
        <f t="shared" si="21"/>
        <v>25</v>
      </c>
      <c r="H40" s="45">
        <f t="shared" si="21"/>
        <v>26</v>
      </c>
      <c r="I40" s="1"/>
      <c r="J40" s="19" t="s">
        <v>41</v>
      </c>
      <c r="K40" s="27"/>
      <c r="L40" s="1"/>
      <c r="M40" s="54">
        <f t="shared" si="24"/>
        <v>17</v>
      </c>
      <c r="N40" s="54">
        <f t="shared" si="22"/>
        <v>18</v>
      </c>
      <c r="O40" s="54">
        <f t="shared" si="22"/>
        <v>19</v>
      </c>
      <c r="P40" s="52">
        <f t="shared" si="22"/>
        <v>20</v>
      </c>
      <c r="Q40" s="54">
        <f t="shared" si="22"/>
        <v>21</v>
      </c>
      <c r="R40" s="54">
        <f t="shared" si="22"/>
        <v>22</v>
      </c>
      <c r="S40" s="55">
        <f t="shared" si="22"/>
        <v>23</v>
      </c>
      <c r="T40" s="1"/>
      <c r="U40" s="19" t="s">
        <v>70</v>
      </c>
      <c r="V40" s="19"/>
    </row>
    <row r="41" spans="1:27" ht="18" customHeight="1" thickTop="1" thickBot="1" x14ac:dyDescent="0.5">
      <c r="A41" s="8"/>
      <c r="B41" s="45">
        <f>IF(H40="","",IF(H40+1&gt;31,"",H40+1))</f>
        <v>27</v>
      </c>
      <c r="C41" s="45">
        <f t="shared" ref="C41:H41" si="25">IF(B41="","",IF(B41+1&gt;31,"",B41+1))</f>
        <v>28</v>
      </c>
      <c r="D41" s="45">
        <f t="shared" si="25"/>
        <v>29</v>
      </c>
      <c r="E41" s="52">
        <f t="shared" si="25"/>
        <v>30</v>
      </c>
      <c r="F41" s="45">
        <f t="shared" si="25"/>
        <v>31</v>
      </c>
      <c r="G41" s="45" t="str">
        <f t="shared" si="25"/>
        <v/>
      </c>
      <c r="H41" s="45" t="str">
        <f t="shared" si="25"/>
        <v/>
      </c>
      <c r="I41" s="1"/>
      <c r="J41" s="36" t="s">
        <v>40</v>
      </c>
      <c r="K41" s="7"/>
      <c r="L41" s="1"/>
      <c r="M41" s="45">
        <f>IF(S40="","",IF(S40+1&gt;31,"",S40+1))</f>
        <v>24</v>
      </c>
      <c r="N41" s="45">
        <f t="shared" ref="N41:O41" si="26">IF(M41="","",IF(M41+1&gt;31,"",M41+1))</f>
        <v>25</v>
      </c>
      <c r="O41" s="45">
        <f t="shared" si="26"/>
        <v>26</v>
      </c>
      <c r="P41" s="52">
        <v>27</v>
      </c>
      <c r="Q41" s="54">
        <v>28</v>
      </c>
      <c r="R41" s="45">
        <v>29</v>
      </c>
      <c r="S41" s="55">
        <v>30</v>
      </c>
      <c r="T41" s="1"/>
      <c r="U41" s="19" t="s">
        <v>68</v>
      </c>
      <c r="V41" s="19"/>
    </row>
    <row r="42" spans="1:27" ht="18" customHeight="1" thickTop="1" x14ac:dyDescent="0.4">
      <c r="A42" s="8"/>
      <c r="B42" s="43"/>
      <c r="C42" s="43"/>
      <c r="D42" s="43"/>
      <c r="E42" s="43"/>
      <c r="F42" s="43"/>
      <c r="G42" s="43"/>
      <c r="H42" s="43"/>
      <c r="I42" s="1"/>
      <c r="L42" s="1"/>
      <c r="M42" s="8"/>
      <c r="N42" s="8"/>
      <c r="O42" s="8"/>
      <c r="P42" s="8"/>
      <c r="Q42" s="8"/>
      <c r="R42" s="8"/>
      <c r="S42" s="8"/>
      <c r="T42" s="1"/>
      <c r="U42" s="17" t="s">
        <v>44</v>
      </c>
      <c r="V42" s="19"/>
    </row>
    <row r="43" spans="1:27" ht="18" customHeight="1" x14ac:dyDescent="0.45">
      <c r="A43" s="8"/>
      <c r="B43" s="43"/>
      <c r="C43" s="43"/>
      <c r="D43" s="43"/>
      <c r="E43" s="43"/>
      <c r="F43" s="43"/>
      <c r="G43" s="43"/>
      <c r="H43" s="43"/>
      <c r="I43" s="1"/>
      <c r="J43" s="71"/>
      <c r="K43" s="7"/>
      <c r="L43" s="1"/>
      <c r="M43" s="8"/>
      <c r="N43" s="8"/>
      <c r="O43" s="8"/>
      <c r="P43" s="8"/>
      <c r="Q43" s="8"/>
      <c r="R43" s="8"/>
      <c r="S43" s="8"/>
      <c r="T43" s="1"/>
      <c r="U43" s="19" t="s">
        <v>47</v>
      </c>
      <c r="Z43" s="17"/>
      <c r="AA43" s="19"/>
    </row>
    <row r="44" spans="1:27" ht="21" customHeight="1" thickBot="1" x14ac:dyDescent="0.5">
      <c r="A44" s="8"/>
      <c r="B44" s="41"/>
      <c r="C44" s="41"/>
      <c r="D44" s="41"/>
      <c r="E44" s="41"/>
      <c r="F44" s="41"/>
      <c r="G44" s="41"/>
      <c r="H44" s="41"/>
      <c r="I44" s="1"/>
      <c r="K44" s="20"/>
      <c r="L44" s="1"/>
      <c r="M44" s="1"/>
      <c r="T44" s="1"/>
      <c r="U44" s="19" t="s">
        <v>45</v>
      </c>
      <c r="V44" s="19"/>
    </row>
    <row r="45" spans="1:27" ht="18" customHeight="1" thickTop="1" thickBot="1" x14ac:dyDescent="0.4">
      <c r="A45" s="8"/>
      <c r="B45" s="51" t="s">
        <v>4</v>
      </c>
      <c r="C45" s="51" t="s">
        <v>0</v>
      </c>
      <c r="D45" s="51" t="s">
        <v>1</v>
      </c>
      <c r="E45" s="51" t="s">
        <v>2</v>
      </c>
      <c r="F45" s="51" t="s">
        <v>5</v>
      </c>
      <c r="G45" s="51" t="s">
        <v>3</v>
      </c>
      <c r="H45" s="51" t="s">
        <v>6</v>
      </c>
      <c r="I45" s="1"/>
      <c r="J45" s="16" t="s">
        <v>49</v>
      </c>
      <c r="K45" s="20"/>
      <c r="L45" s="1"/>
      <c r="U45" s="19" t="s">
        <v>46</v>
      </c>
      <c r="V45" s="19"/>
    </row>
    <row r="46" spans="1:27" ht="18" customHeight="1" thickTop="1" thickBot="1" x14ac:dyDescent="0.4">
      <c r="A46" s="8"/>
      <c r="B46" s="78">
        <v>1</v>
      </c>
      <c r="C46" s="45">
        <v>2</v>
      </c>
      <c r="D46" s="45">
        <v>3</v>
      </c>
      <c r="E46" s="52">
        <v>4</v>
      </c>
      <c r="F46" s="54">
        <v>5</v>
      </c>
      <c r="G46" s="53">
        <v>6</v>
      </c>
      <c r="H46" s="45">
        <v>7</v>
      </c>
      <c r="I46" s="1"/>
      <c r="J46" s="19" t="s">
        <v>77</v>
      </c>
      <c r="K46" s="61"/>
      <c r="L46" s="1"/>
      <c r="W46" s="34"/>
      <c r="Z46" s="60"/>
    </row>
    <row r="47" spans="1:27" ht="18" customHeight="1" thickTop="1" thickBot="1" x14ac:dyDescent="0.4">
      <c r="A47" s="8"/>
      <c r="B47" s="45">
        <f>H46+1</f>
        <v>8</v>
      </c>
      <c r="C47" s="45">
        <f t="shared" ref="C47:H49" si="27">B47+1</f>
        <v>9</v>
      </c>
      <c r="D47" s="45">
        <f t="shared" si="27"/>
        <v>10</v>
      </c>
      <c r="E47" s="52">
        <f t="shared" si="27"/>
        <v>11</v>
      </c>
      <c r="F47" s="45">
        <f t="shared" si="27"/>
        <v>12</v>
      </c>
      <c r="G47" s="45">
        <f t="shared" si="27"/>
        <v>13</v>
      </c>
      <c r="H47" s="55">
        <f t="shared" si="27"/>
        <v>14</v>
      </c>
      <c r="I47" s="1"/>
      <c r="J47" s="19" t="s">
        <v>50</v>
      </c>
      <c r="K47" s="27"/>
      <c r="L47" s="1"/>
      <c r="M47" s="59" t="s">
        <v>58</v>
      </c>
      <c r="N47" s="11"/>
      <c r="O47" s="12"/>
      <c r="P47" s="12"/>
      <c r="Q47" s="12"/>
      <c r="R47" s="12"/>
      <c r="S47" s="13"/>
      <c r="T47" s="13"/>
      <c r="U47" s="83"/>
      <c r="V47" s="80"/>
    </row>
    <row r="48" spans="1:27" ht="18" customHeight="1" thickTop="1" thickBot="1" x14ac:dyDescent="0.4">
      <c r="A48" s="8"/>
      <c r="B48" s="78">
        <f t="shared" ref="B48:B49" si="28">H47+1</f>
        <v>15</v>
      </c>
      <c r="C48" s="45">
        <f t="shared" si="27"/>
        <v>16</v>
      </c>
      <c r="D48" s="45">
        <f t="shared" si="27"/>
        <v>17</v>
      </c>
      <c r="E48" s="52">
        <f t="shared" si="27"/>
        <v>18</v>
      </c>
      <c r="F48" s="54">
        <f t="shared" si="27"/>
        <v>19</v>
      </c>
      <c r="G48" s="45">
        <f t="shared" si="27"/>
        <v>20</v>
      </c>
      <c r="H48" s="55">
        <f t="shared" si="27"/>
        <v>21</v>
      </c>
      <c r="I48" s="1"/>
      <c r="J48" s="19" t="s">
        <v>51</v>
      </c>
      <c r="K48" s="27"/>
      <c r="L48" s="1"/>
      <c r="M48" s="37" t="s">
        <v>71</v>
      </c>
      <c r="N48" s="38"/>
      <c r="O48" s="38"/>
      <c r="P48" s="38"/>
      <c r="Q48" s="38"/>
      <c r="R48" s="38"/>
      <c r="S48" s="38"/>
      <c r="T48" s="38"/>
      <c r="U48" s="38"/>
      <c r="V48" s="81"/>
    </row>
    <row r="49" spans="1:23" ht="18" customHeight="1" thickTop="1" thickBot="1" x14ac:dyDescent="0.4">
      <c r="A49" s="8"/>
      <c r="B49" s="49">
        <f t="shared" si="28"/>
        <v>22</v>
      </c>
      <c r="C49" s="45">
        <f t="shared" si="27"/>
        <v>23</v>
      </c>
      <c r="D49" s="45">
        <f t="shared" si="27"/>
        <v>24</v>
      </c>
      <c r="E49" s="45">
        <f t="shared" si="27"/>
        <v>25</v>
      </c>
      <c r="F49" s="45">
        <f t="shared" si="27"/>
        <v>26</v>
      </c>
      <c r="G49" s="45">
        <f t="shared" si="27"/>
        <v>27</v>
      </c>
      <c r="H49" s="55">
        <f t="shared" si="27"/>
        <v>28</v>
      </c>
      <c r="I49" s="1"/>
      <c r="J49" s="19" t="s">
        <v>54</v>
      </c>
      <c r="L49" s="1"/>
      <c r="M49" s="37" t="s">
        <v>59</v>
      </c>
      <c r="N49" s="38"/>
      <c r="O49" s="38"/>
      <c r="P49" s="38"/>
      <c r="Q49" s="38"/>
      <c r="R49" s="38"/>
      <c r="S49" s="38"/>
      <c r="T49" s="38"/>
      <c r="U49" s="38"/>
      <c r="V49" s="84"/>
    </row>
    <row r="50" spans="1:23" ht="18" customHeight="1" thickTop="1" thickBot="1" x14ac:dyDescent="0.4">
      <c r="A50" s="8"/>
      <c r="B50" s="45">
        <f>IF(H49="","",IF(H49+1&gt;31,"",H49+1))</f>
        <v>29</v>
      </c>
      <c r="C50" s="45">
        <f t="shared" ref="C50:G50" si="29">IF(B50="","",IF(B50+1&gt;31,"",B50+1))</f>
        <v>30</v>
      </c>
      <c r="D50" s="45">
        <f t="shared" si="29"/>
        <v>31</v>
      </c>
      <c r="E50" s="45" t="str">
        <f t="shared" si="29"/>
        <v/>
      </c>
      <c r="F50" s="45" t="str">
        <f t="shared" si="29"/>
        <v/>
      </c>
      <c r="G50" s="45" t="str">
        <f t="shared" si="29"/>
        <v/>
      </c>
      <c r="H50" s="45"/>
      <c r="I50" s="1"/>
      <c r="J50" s="19" t="s">
        <v>52</v>
      </c>
      <c r="K50" s="27"/>
      <c r="L50" s="1"/>
      <c r="M50" s="85" t="s">
        <v>72</v>
      </c>
      <c r="N50" s="86"/>
      <c r="O50" s="87"/>
      <c r="P50" s="88"/>
      <c r="Q50" s="88"/>
      <c r="R50" s="88"/>
      <c r="S50" s="88"/>
      <c r="T50" s="88"/>
      <c r="U50" s="88"/>
      <c r="V50" s="82"/>
    </row>
    <row r="51" spans="1:23" ht="18" customHeight="1" thickTop="1" x14ac:dyDescent="0.35">
      <c r="A51" s="8"/>
      <c r="B51" s="1"/>
      <c r="C51" s="60"/>
      <c r="D51" s="61"/>
      <c r="E51" s="1"/>
      <c r="G51" s="69"/>
      <c r="H51" s="69"/>
      <c r="I51" s="69"/>
      <c r="J51" s="19" t="s">
        <v>55</v>
      </c>
      <c r="L51" s="69"/>
      <c r="M51" s="76"/>
      <c r="N51" s="69"/>
      <c r="O51" s="77"/>
      <c r="P51" s="28"/>
      <c r="Q51" s="28"/>
      <c r="R51" s="28"/>
      <c r="S51" s="28"/>
      <c r="T51" s="28"/>
      <c r="U51" s="28"/>
      <c r="V51" s="28"/>
    </row>
    <row r="52" spans="1:23" ht="18" customHeight="1" x14ac:dyDescent="0.35">
      <c r="A52" s="8"/>
      <c r="I52" s="9"/>
      <c r="J52" s="19" t="s">
        <v>53</v>
      </c>
      <c r="K52" s="69"/>
      <c r="L52" s="9"/>
      <c r="M52" s="76"/>
      <c r="N52" s="69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8" customHeight="1" x14ac:dyDescent="0.35">
      <c r="A53" s="8"/>
      <c r="B53" s="8"/>
      <c r="C53" s="8"/>
      <c r="D53" s="8"/>
      <c r="E53" s="8"/>
      <c r="F53" s="8"/>
      <c r="G53" s="8"/>
      <c r="H53" s="8"/>
      <c r="I53" s="8"/>
      <c r="J53" s="19" t="s">
        <v>56</v>
      </c>
      <c r="K53" s="27"/>
      <c r="L53" s="8"/>
      <c r="M53" s="70"/>
      <c r="N53" s="28"/>
      <c r="O53" s="28"/>
      <c r="P53" s="28"/>
      <c r="Q53" s="28"/>
      <c r="R53" s="28"/>
      <c r="S53" s="28"/>
      <c r="T53" s="28"/>
      <c r="U53" s="28"/>
      <c r="V53" s="28"/>
      <c r="W53" s="29"/>
    </row>
    <row r="54" spans="1:23" ht="18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19" t="s">
        <v>57</v>
      </c>
      <c r="K54" s="27"/>
      <c r="L54" s="8"/>
      <c r="W54" s="29"/>
    </row>
    <row r="55" spans="1:23" ht="21" customHeight="1" thickBot="1" x14ac:dyDescent="0.5">
      <c r="A55" s="8"/>
      <c r="B55" s="8"/>
      <c r="C55" s="8"/>
      <c r="D55" s="8"/>
      <c r="E55" s="8"/>
      <c r="F55" s="8"/>
      <c r="G55" s="8"/>
      <c r="H55" s="8"/>
      <c r="I55" s="8"/>
      <c r="J55" s="30"/>
      <c r="K55" s="30"/>
      <c r="L55" s="7"/>
      <c r="M55" s="8"/>
      <c r="W55" s="31"/>
    </row>
    <row r="56" spans="1:23" ht="16" customHeight="1" thickTop="1" thickBo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2"/>
      <c r="N56" s="1"/>
      <c r="O56" s="32" t="s">
        <v>12</v>
      </c>
      <c r="P56" s="32"/>
      <c r="Q56" s="32"/>
      <c r="R56" s="32"/>
      <c r="S56" s="32"/>
      <c r="T56" s="33"/>
      <c r="U56" s="33"/>
      <c r="V56" s="22"/>
      <c r="W56" s="28"/>
    </row>
    <row r="57" spans="1:23" ht="16" customHeight="1" thickTop="1" thickBo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"/>
      <c r="N57" s="1"/>
      <c r="O57" s="32" t="s">
        <v>7</v>
      </c>
      <c r="P57" s="32"/>
      <c r="Q57" s="32"/>
      <c r="R57" s="32"/>
      <c r="S57" s="23"/>
      <c r="T57" s="1"/>
      <c r="U57" s="1"/>
      <c r="V57" s="22"/>
    </row>
    <row r="58" spans="1:23" ht="16" customHeight="1" thickTop="1" thickBo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5"/>
      <c r="N58" s="1"/>
      <c r="O58" s="32" t="s">
        <v>8</v>
      </c>
      <c r="P58" s="32"/>
      <c r="Q58" s="32"/>
      <c r="R58" s="32"/>
      <c r="S58" s="24"/>
      <c r="T58" s="1"/>
      <c r="U58" s="1"/>
      <c r="V58" s="22"/>
    </row>
    <row r="59" spans="1:23" ht="16" customHeight="1" thickTop="1" thickBo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"/>
      <c r="N59" s="1"/>
      <c r="O59" s="32" t="s">
        <v>9</v>
      </c>
      <c r="P59" s="32"/>
      <c r="Q59" s="32"/>
      <c r="R59" s="32"/>
      <c r="S59" s="23"/>
      <c r="T59" s="1"/>
      <c r="U59" s="1"/>
      <c r="V59" s="22"/>
    </row>
    <row r="60" spans="1:23" ht="16" customHeight="1" thickTop="1" thickBo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0"/>
      <c r="N60" s="1"/>
      <c r="O60" s="32" t="s">
        <v>11</v>
      </c>
      <c r="P60" s="32"/>
      <c r="Q60" s="32"/>
      <c r="R60" s="32"/>
      <c r="S60" s="23"/>
      <c r="T60" s="1"/>
      <c r="U60" s="1"/>
      <c r="V60" s="22"/>
    </row>
    <row r="61" spans="1:23" ht="13.5" thickTop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</sheetData>
  <mergeCells count="3">
    <mergeCell ref="A2:X2"/>
    <mergeCell ref="A3:X3"/>
    <mergeCell ref="A4:X4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Ardyth Sokoler</dc:creator>
  <cp:lastModifiedBy>Ardyth Sokoler</cp:lastModifiedBy>
  <cp:lastPrinted>2021-03-27T02:04:02Z</cp:lastPrinted>
  <dcterms:created xsi:type="dcterms:W3CDTF">2017-11-29T09:18:42Z</dcterms:created>
  <dcterms:modified xsi:type="dcterms:W3CDTF">2021-06-17T03:06:58Z</dcterms:modified>
</cp:coreProperties>
</file>